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<sst xmlns="http://schemas.openxmlformats.org/spreadsheetml/2006/main" count="116" uniqueCount="66">
  <si>
    <t>工事費内訳書</t>
  </si>
  <si>
    <t>住　　　　所</t>
  </si>
  <si>
    <t>商号又は名称</t>
  </si>
  <si>
    <t>代 表 者 名</t>
  </si>
  <si>
    <t>工 事 名</t>
  </si>
  <si>
    <t>Ｒ８阿土　打樋川　阿南・津乃峰　右岸排水機場修繕工事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</si>
  <si>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</si>
  <si>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</si>
  <si>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</si>
  <si>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</si>
  <si>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</si>
  <si>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</si>
  <si>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</si>
  <si>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</si>
  <si>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</si>
  <si>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</si>
  <si>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</si>
  <si>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</si>
  <si>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揚排水ﾎﾟﾝﾌﾟ設備製作</t>
  </si>
  <si>
    <t xml:space="preserve">揚排水ﾎﾟﾝﾌﾟ設備製作　</t>
  </si>
  <si>
    <t>主ﾎﾟﾝﾌﾟ駆動用原動機</t>
  </si>
  <si>
    <t>台</t>
  </si>
  <si>
    <t>主ﾎﾟﾝﾌﾟ駆動用減速機</t>
  </si>
  <si>
    <t>純製作費</t>
  </si>
  <si>
    <t>製作原価</t>
  </si>
  <si>
    <t>据付工</t>
  </si>
  <si>
    <t>揚排水ﾎﾟﾝﾌﾟ設備輸送工</t>
  </si>
  <si>
    <t>輸送工</t>
  </si>
  <si>
    <t>輸送費</t>
  </si>
  <si>
    <t>揚排水ﾎﾟﾝﾌﾟ設備据付</t>
  </si>
  <si>
    <t>主ﾎﾟﾝﾌﾟ駆動用原動機撤去・据付</t>
  </si>
  <si>
    <t>労務費</t>
  </si>
  <si>
    <t>据付材料費
　補助材料費含む</t>
  </si>
  <si>
    <t>主ﾎﾟﾝﾌﾟ駆動用減速機撤去・据付</t>
  </si>
  <si>
    <t>機械基礎工</t>
  </si>
  <si>
    <t>機械基礎撤去</t>
  </si>
  <si>
    <t>機械基礎新設</t>
  </si>
  <si>
    <t xml:space="preserve">直接経費　</t>
  </si>
  <si>
    <t xml:space="preserve">直接経費　　</t>
  </si>
  <si>
    <t xml:space="preserve">機械経費　</t>
  </si>
  <si>
    <t>試運転調整費</t>
  </si>
  <si>
    <t>産業廃棄物処理工</t>
  </si>
  <si>
    <t>産業廃棄物処理</t>
  </si>
  <si>
    <t>撤去品収集運搬</t>
  </si>
  <si>
    <t>撤去品処分費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</si>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</sst>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 t="s">
        <v>23</v>
      </c>
      <c r="B17" s="11"/>
      <c r="C17" s="11"/>
      <c r="D17" s="11"/>
      <c r="E17" s="12" t="s">
        <v>13</v>
      </c>
      <c r="F17" s="13" t="n">
        <v>1.0</v>
      </c>
      <c r="G17" s="15">
        <f>G13</f>
      </c>
      <c r="I17" s="17" t="n">
        <v>8.0</v>
      </c>
      <c r="J17" s="18"/>
    </row>
    <row r="18" ht="42.0" customHeight="true">
      <c r="A18" s="10" t="s">
        <v>24</v>
      </c>
      <c r="B18" s="11"/>
      <c r="C18" s="11"/>
      <c r="D18" s="11"/>
      <c r="E18" s="12" t="s">
        <v>13</v>
      </c>
      <c r="F18" s="13" t="n">
        <v>1.0</v>
      </c>
      <c r="G18" s="15">
        <f>G17</f>
      </c>
      <c r="I18" s="17" t="n">
        <v>9.0</v>
      </c>
      <c r="J18" s="18"/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G20+G23+G33+G37</f>
      </c>
      <c r="I19" s="17" t="n">
        <v>10.0</v>
      </c>
      <c r="J19" s="18" t="n">
        <v>1.0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G24+G27+G30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39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41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42</v>
      </c>
      <c r="D38" s="11"/>
      <c r="E38" s="12" t="s">
        <v>13</v>
      </c>
      <c r="F38" s="13" t="n">
        <v>1.0</v>
      </c>
      <c r="G38" s="15">
        <f>G39+G40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43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44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45</v>
      </c>
      <c r="B41" s="11"/>
      <c r="C41" s="11"/>
      <c r="D41" s="11"/>
      <c r="E41" s="12" t="s">
        <v>13</v>
      </c>
      <c r="F41" s="13" t="n">
        <v>1.0</v>
      </c>
      <c r="G41" s="15">
        <f>G20+G23+G33+G37</f>
      </c>
      <c r="I41" s="17" t="n">
        <v>32.0</v>
      </c>
      <c r="J41" s="18" t="n">
        <v>20.0</v>
      </c>
    </row>
    <row r="42" ht="42.0" customHeight="true">
      <c r="A42" s="10"/>
      <c r="B42" s="11" t="s">
        <v>14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46</v>
      </c>
    </row>
    <row r="43" ht="42.0" customHeight="true">
      <c r="A43" s="10"/>
      <c r="B43" s="11" t="s">
        <v>16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47</v>
      </c>
    </row>
    <row r="44" ht="42.0" customHeight="true">
      <c r="A44" s="10" t="s">
        <v>48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200.0</v>
      </c>
    </row>
    <row r="45" ht="42.0" customHeight="true">
      <c r="A45" s="10"/>
      <c r="B45" s="11" t="s">
        <v>49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50</v>
      </c>
      <c r="B46" s="11"/>
      <c r="C46" s="11"/>
      <c r="D46" s="11"/>
      <c r="E46" s="12" t="s">
        <v>13</v>
      </c>
      <c r="F46" s="13" t="n">
        <v>1.0</v>
      </c>
      <c r="G46" s="15">
        <f>G41+G44</f>
      </c>
      <c r="I46" s="17" t="n">
        <v>37.0</v>
      </c>
      <c r="J46" s="18"/>
    </row>
    <row r="47" ht="42.0" customHeight="true">
      <c r="A47" s="10"/>
      <c r="B47" s="11" t="s">
        <v>51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52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53</v>
      </c>
    </row>
    <row r="49" ht="42.0" customHeight="true">
      <c r="A49" s="10"/>
      <c r="B49" s="11"/>
      <c r="C49" s="11" t="s">
        <v>54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55</v>
      </c>
    </row>
    <row r="50" ht="42.0" customHeight="true">
      <c r="A50" s="10"/>
      <c r="B50" s="11" t="s">
        <v>56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57</v>
      </c>
      <c r="B51" s="11"/>
      <c r="C51" s="11"/>
      <c r="D51" s="11"/>
      <c r="E51" s="12" t="s">
        <v>13</v>
      </c>
      <c r="F51" s="13" t="n">
        <v>1.0</v>
      </c>
      <c r="G51" s="15">
        <f>G46+G47+G50</f>
      </c>
      <c r="I51" s="17" t="n">
        <v>42.0</v>
      </c>
      <c r="J51" s="18"/>
    </row>
    <row r="52" ht="42.0" customHeight="true">
      <c r="A52" s="10" t="s">
        <v>58</v>
      </c>
      <c r="B52" s="11"/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59</v>
      </c>
      <c r="B53" s="11"/>
      <c r="C53" s="11"/>
      <c r="D53" s="11"/>
      <c r="E53" s="12" t="s">
        <v>13</v>
      </c>
      <c r="F53" s="13" t="n">
        <v>1.0</v>
      </c>
      <c r="G53" s="15">
        <f>G18+G51+G52</f>
      </c>
      <c r="I53" s="17" t="n">
        <v>44.0</v>
      </c>
      <c r="J53" s="18"/>
    </row>
    <row r="54" ht="42.0" customHeight="true">
      <c r="A54" s="10"/>
      <c r="B54" s="11" t="s">
        <v>60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61</v>
      </c>
    </row>
    <row r="55" ht="42.0" customHeight="true">
      <c r="A55" s="10"/>
      <c r="B55" s="11" t="s">
        <v>62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220.0</v>
      </c>
    </row>
    <row r="56" ht="42.0" customHeight="true">
      <c r="A56" s="10" t="s">
        <v>63</v>
      </c>
      <c r="B56" s="11"/>
      <c r="C56" s="11"/>
      <c r="D56" s="11"/>
      <c r="E56" s="12" t="s">
        <v>13</v>
      </c>
      <c r="F56" s="13" t="n">
        <v>1.0</v>
      </c>
      <c r="G56" s="15">
        <f>G53+G55</f>
      </c>
      <c r="I56" s="17" t="n">
        <v>47.0</v>
      </c>
      <c r="J56" s="18" t="n">
        <v>30.0</v>
      </c>
    </row>
    <row r="57" ht="42.0" customHeight="true">
      <c r="A57" s="19" t="s">
        <v>64</v>
      </c>
      <c r="B57" s="20"/>
      <c r="C57" s="20"/>
      <c r="D57" s="20"/>
      <c r="E57" s="21" t="s">
        <v>65</v>
      </c>
      <c r="F57" s="22" t="s">
        <v>65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A17:D17"/>
    <mergeCell ref="A18:D18"/>
    <mergeCell ref="A19:D19"/>
    <mergeCell ref="B20:D20"/>
    <mergeCell ref="C21:D21"/>
    <mergeCell ref="D22"/>
    <mergeCell ref="B23:D23"/>
    <mergeCell ref="C24:D24"/>
    <mergeCell ref="D25"/>
    <mergeCell ref="D26"/>
    <mergeCell ref="C27:D27"/>
    <mergeCell ref="D28"/>
    <mergeCell ref="D29"/>
    <mergeCell ref="C30:D30"/>
    <mergeCell ref="D31"/>
    <mergeCell ref="D32"/>
    <mergeCell ref="B33:D33"/>
    <mergeCell ref="C34:D34"/>
    <mergeCell ref="D35"/>
    <mergeCell ref="D36"/>
    <mergeCell ref="B37:D37"/>
    <mergeCell ref="C38:D38"/>
    <mergeCell ref="D39"/>
    <mergeCell ref="D40"/>
    <mergeCell ref="A41:D41"/>
    <mergeCell ref="B42:D42"/>
    <mergeCell ref="B43:D43"/>
    <mergeCell ref="A44:D44"/>
    <mergeCell ref="B45:D45"/>
    <mergeCell ref="A46:D46"/>
    <mergeCell ref="B47:D47"/>
    <mergeCell ref="C48:D48"/>
    <mergeCell ref="C49:D49"/>
    <mergeCell ref="B50:D50"/>
    <mergeCell ref="A51:D51"/>
    <mergeCell ref="A52:D52"/>
    <mergeCell ref="A53:D53"/>
    <mergeCell ref="B54:D54"/>
    <mergeCell ref="B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2026-08-25T09:17:45Z</dcterms:created>
  <dc:creator>Apache POI</dc:creator>
</cp:coreProperties>
</file>